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69" i="1" l="1"/>
  <c r="G69" i="1"/>
  <c r="F69" i="1"/>
  <c r="E69" i="1"/>
  <c r="D69" i="1"/>
  <c r="C69" i="1"/>
  <c r="I56" i="1" l="1"/>
  <c r="I68" i="1" l="1"/>
  <c r="I48" i="1" l="1"/>
  <c r="J48" i="1" s="1"/>
  <c r="I42" i="1" l="1"/>
  <c r="J42" i="1" s="1"/>
  <c r="I43" i="1"/>
  <c r="J43" i="1" s="1"/>
  <c r="I57" i="1"/>
  <c r="I38" i="1" l="1"/>
  <c r="I26" i="1"/>
  <c r="I14" i="1"/>
  <c r="I27" i="1"/>
  <c r="I39" i="1"/>
  <c r="I16" i="1"/>
  <c r="I28" i="1"/>
  <c r="I32" i="1"/>
  <c r="I33" i="1"/>
  <c r="I36" i="1"/>
  <c r="I13" i="1"/>
  <c r="I34" i="1"/>
  <c r="I35" i="1"/>
  <c r="I17" i="1"/>
  <c r="I21" i="1"/>
  <c r="I29" i="1"/>
  <c r="I30" i="1"/>
  <c r="I12" i="1"/>
  <c r="I37" i="1"/>
  <c r="I22" i="1"/>
  <c r="I23" i="1"/>
  <c r="I31" i="1"/>
  <c r="I15" i="1"/>
  <c r="I25" i="1"/>
  <c r="I18" i="1"/>
  <c r="I19" i="1"/>
  <c r="I20" i="1"/>
  <c r="I24" i="1"/>
  <c r="I62" i="1"/>
  <c r="I54" i="1"/>
  <c r="I63" i="1"/>
  <c r="I58" i="1"/>
  <c r="I59" i="1"/>
  <c r="I55" i="1"/>
  <c r="I60" i="1"/>
  <c r="I64" i="1"/>
  <c r="I53" i="1"/>
  <c r="I41" i="1"/>
  <c r="I51" i="1"/>
  <c r="I52" i="1"/>
  <c r="I44" i="1"/>
  <c r="I45" i="1"/>
  <c r="I46" i="1"/>
  <c r="I47" i="1"/>
  <c r="I61" i="1"/>
  <c r="I49" i="1"/>
  <c r="I50" i="1"/>
  <c r="I66" i="1"/>
  <c r="I11" i="1"/>
  <c r="I69" i="1" l="1"/>
  <c r="J26" i="1"/>
  <c r="J14" i="1"/>
  <c r="J27" i="1"/>
  <c r="J39" i="1"/>
  <c r="J16" i="1"/>
  <c r="J28" i="1"/>
  <c r="J32" i="1"/>
  <c r="J36" i="1"/>
  <c r="J13" i="1"/>
  <c r="J34" i="1"/>
  <c r="J35" i="1"/>
  <c r="J17" i="1"/>
  <c r="J21" i="1"/>
  <c r="J29" i="1"/>
  <c r="J30" i="1"/>
  <c r="J12" i="1"/>
  <c r="J37" i="1"/>
  <c r="J22" i="1"/>
  <c r="J23" i="1"/>
  <c r="J31" i="1"/>
  <c r="J15" i="1"/>
  <c r="J25" i="1"/>
  <c r="J18" i="1"/>
  <c r="J19" i="1"/>
  <c r="J20" i="1"/>
  <c r="J24" i="1"/>
  <c r="J62" i="1"/>
  <c r="J54" i="1"/>
  <c r="J57" i="1"/>
  <c r="J63" i="1"/>
  <c r="J58" i="1"/>
  <c r="J59" i="1"/>
  <c r="J55" i="1"/>
  <c r="J60" i="1"/>
  <c r="J64" i="1"/>
  <c r="J53" i="1"/>
  <c r="J41" i="1"/>
  <c r="J51" i="1"/>
  <c r="J52" i="1"/>
  <c r="J44" i="1"/>
  <c r="J45" i="1"/>
  <c r="J46" i="1"/>
  <c r="J47" i="1"/>
  <c r="J61" i="1"/>
  <c r="J49" i="1"/>
  <c r="J50" i="1"/>
  <c r="J56" i="1"/>
  <c r="J66" i="1"/>
  <c r="J68" i="1"/>
  <c r="J11" i="1"/>
  <c r="J33" i="1"/>
  <c r="J38" i="1"/>
  <c r="J69" i="1" l="1"/>
</calcChain>
</file>

<file path=xl/sharedStrings.xml><?xml version="1.0" encoding="utf-8"?>
<sst xmlns="http://schemas.openxmlformats.org/spreadsheetml/2006/main" count="77" uniqueCount="77">
  <si>
    <t>Приложение №3</t>
  </si>
  <si>
    <t>Порядка, утвержденного Приказом</t>
  </si>
  <si>
    <t>Управления образования</t>
  </si>
  <si>
    <t>Сводный рейтинг учреждений по качеству финансового менеджмента</t>
  </si>
  <si>
    <t>№ п/п</t>
  </si>
  <si>
    <t>Наименование учреждений</t>
  </si>
  <si>
    <t xml:space="preserve">Рейтинговая оценка (R) </t>
  </si>
  <si>
    <t>Суммарная оценка качества финансового менеджмента (КФМ)</t>
  </si>
  <si>
    <t>МБОУ СОШ п.Обор</t>
  </si>
  <si>
    <t>МБОУ СОШ п.Полетное</t>
  </si>
  <si>
    <t>МБОУ СОШ с.Соколовка</t>
  </si>
  <si>
    <t>МБОУ СОШ п.Сукпай</t>
  </si>
  <si>
    <t>МБОУ СОШ с.Бичевая</t>
  </si>
  <si>
    <t>МБОУ ООШ с.Гродеково</t>
  </si>
  <si>
    <t>МБОУ ООШ п.Долми</t>
  </si>
  <si>
    <t>МБОУ СОШ р.п.Мухен</t>
  </si>
  <si>
    <t>МБУ ДО ЦРТДЮ  р. п. Переяславка</t>
  </si>
  <si>
    <t>4. Контроль и аудит (Объем недостач и хищения)</t>
  </si>
  <si>
    <t>5. Наличие (отсутствие судебных решений)</t>
  </si>
  <si>
    <t xml:space="preserve">МБДОУ д/с № 17 р.п.Хор </t>
  </si>
  <si>
    <t xml:space="preserve">МБДОУ д/с № 4 р.п.Переяславка </t>
  </si>
  <si>
    <t>МБДОУ д/с № 5 р.п. Хор</t>
  </si>
  <si>
    <t xml:space="preserve">МБДОУ д/с № 7 р.п. Переяславка </t>
  </si>
  <si>
    <t xml:space="preserve">МБДОУ д/с № 10 р.п. Хор </t>
  </si>
  <si>
    <t xml:space="preserve">МБДОУд/с№ 11 р.п.Переяславка </t>
  </si>
  <si>
    <t xml:space="preserve">МБДОУ д/с № 14 р.п.Мухен </t>
  </si>
  <si>
    <t>МБДОУ д/с № 25р.п.Переяславка</t>
  </si>
  <si>
    <t xml:space="preserve">МБДОУ д/с № 8 с.Киинск </t>
  </si>
  <si>
    <t xml:space="preserve">МБДОУ д/с № 6 с.Сита </t>
  </si>
  <si>
    <t>МБДОУ д/с № 9 с.Черняево</t>
  </si>
  <si>
    <t>МБДОУ д/с № 12 Георгиевка</t>
  </si>
  <si>
    <t xml:space="preserve">МБДОУд/с № 31 с.Святогорье </t>
  </si>
  <si>
    <t xml:space="preserve">МБДОУ  д/с № 20 с. Дрофа </t>
  </si>
  <si>
    <t xml:space="preserve">МБДОУ д/с № 35 с.Гродеково </t>
  </si>
  <si>
    <t>МБОУ СОШ № 1 р.п.Переяславка</t>
  </si>
  <si>
    <t>МБОУ СОШ № 2 р.п.Переяславка</t>
  </si>
  <si>
    <t>МБОУ СОШ  № 1 р.п.Хор</t>
  </si>
  <si>
    <t>МБОУ ООШ № 2 р.п.Хор</t>
  </si>
  <si>
    <t>МБОУ СОШ № 3 р.п.Хор</t>
  </si>
  <si>
    <t xml:space="preserve">МБДОУ д/с № 38  п.Сукпай </t>
  </si>
  <si>
    <t xml:space="preserve">МБДОУ д/с№ 41 с. Соколовка </t>
  </si>
  <si>
    <t xml:space="preserve">МБДОУ д/с№ 42  с.Петровичи  </t>
  </si>
  <si>
    <t xml:space="preserve">МБДОУ д/с№ 43 с.Кондратьевка </t>
  </si>
  <si>
    <t xml:space="preserve">МБДОУд/с № 37 с. Полетное </t>
  </si>
  <si>
    <t xml:space="preserve">МБДОУ д/с № 32 с. Могилевка </t>
  </si>
  <si>
    <t xml:space="preserve">МБДОУ д/с№ 33 с. Георгиевка </t>
  </si>
  <si>
    <t>среднее значение</t>
  </si>
  <si>
    <t>1.Выполнение показателей муниципального задания</t>
  </si>
  <si>
    <t>3.Учет и отчетность</t>
  </si>
  <si>
    <t>МБУ "ИМЦ"</t>
  </si>
  <si>
    <t>от 31.12.2015 г. № 558</t>
  </si>
  <si>
    <t>2.Программа повышения эффективности бюджетных расходов</t>
  </si>
  <si>
    <t>3.1 Срок предоставления годовой (квартальной отчетности)</t>
  </si>
  <si>
    <t>3.2 Качество предоставления годовой (квартальной) отчетности</t>
  </si>
  <si>
    <t>МБОО НОШ с.Екатеринославка</t>
  </si>
  <si>
    <t>МБОО ООШ п.Среднехорский</t>
  </si>
  <si>
    <t>МБОО СОШ с.Гвасюги</t>
  </si>
  <si>
    <t>МБОУ СОШ с.Новостройка</t>
  </si>
  <si>
    <t>МБОУ СОШ с.Сита</t>
  </si>
  <si>
    <t>МБОУ СОШ с.Георгиевка</t>
  </si>
  <si>
    <t>МБОУ СОШ с.Черняево</t>
  </si>
  <si>
    <t>МБОУ СОШ с.Святогорье</t>
  </si>
  <si>
    <t>МБОУ СОШ с.Кругликово</t>
  </si>
  <si>
    <t>МБОУ СОШ с.Могилевка</t>
  </si>
  <si>
    <t>МБОУ СОШ с.Золотой</t>
  </si>
  <si>
    <t>МБОУ СОШ с.Сидима</t>
  </si>
  <si>
    <t>МБОУ СОШ с.Дурмин</t>
  </si>
  <si>
    <t>Дошкольное образование</t>
  </si>
  <si>
    <t>Дополнительное образование</t>
  </si>
  <si>
    <t>Информационно-методический центр</t>
  </si>
  <si>
    <t>Общеобразовательное образование</t>
  </si>
  <si>
    <t>МБОО НОШ с.Киинск</t>
  </si>
  <si>
    <t>МБОО НОШ р.п.Переяславка</t>
  </si>
  <si>
    <t>МБОО ООШ п.Солонцовый</t>
  </si>
  <si>
    <t xml:space="preserve">МБДОУ д/с № 1  р.п. Хор </t>
  </si>
  <si>
    <t xml:space="preserve">МБДОУ д/с № 18 р.п. Мухен </t>
  </si>
  <si>
    <t>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</si>
</sst>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" fontId="3" fillId="2" borderId="1" xfId="0" applyNumberFormat="1" applyFont="1" applyFill="1" applyBorder="1" applyAlignment="1">
      <alignment horizontal="distributed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tabSelected="1" zoomScale="85" zoomScaleNormal="85" workbookViewId="0">
      <pane xSplit="2" ySplit="8" topLeftCell="C60" activePane="bottomRight" state="frozen"/>
      <selection pane="topRight" activeCell="C1" sqref="C1"/>
      <selection pane="bottomLeft" activeCell="A10" sqref="A10"/>
      <selection pane="bottomRight" activeCell="G52" sqref="G52"/>
    </sheetView>
  </sheetViews>
  <sheetFormatPr defaultRowHeight="15" x14ac:dyDescent="0.25"/>
  <cols>
    <col min="1" max="1" width="4.42578125" customWidth="1"/>
    <col min="2" max="2" width="38.5703125" customWidth="1"/>
    <col min="3" max="4" width="15.5703125" style="6" customWidth="1"/>
    <col min="5" max="5" width="16.5703125" style="6" customWidth="1"/>
    <col min="6" max="6" width="16.28515625" style="6" customWidth="1"/>
    <col min="7" max="8" width="15.5703125" style="6" customWidth="1"/>
    <col min="9" max="9" width="15.5703125" customWidth="1"/>
    <col min="10" max="10" width="20" style="9" customWidth="1"/>
  </cols>
  <sheetData>
    <row r="1" spans="1:10" ht="15.75" x14ac:dyDescent="0.25">
      <c r="A1" s="1"/>
      <c r="B1" s="10"/>
      <c r="C1" s="11"/>
      <c r="D1" s="1"/>
      <c r="E1" s="11"/>
      <c r="F1" s="11"/>
      <c r="G1" s="11"/>
      <c r="H1" s="11"/>
      <c r="I1" s="10"/>
      <c r="J1" s="8" t="s">
        <v>0</v>
      </c>
    </row>
    <row r="2" spans="1:10" ht="15.75" x14ac:dyDescent="0.25">
      <c r="A2" s="1"/>
      <c r="B2" s="10"/>
      <c r="C2" s="11"/>
      <c r="D2" s="1"/>
      <c r="E2" s="11"/>
      <c r="F2" s="11"/>
      <c r="G2" s="11"/>
      <c r="H2" s="11"/>
      <c r="I2" s="10"/>
      <c r="J2" s="8" t="s">
        <v>1</v>
      </c>
    </row>
    <row r="3" spans="1:10" ht="15.75" x14ac:dyDescent="0.25">
      <c r="A3" s="1"/>
      <c r="B3" s="10"/>
      <c r="C3" s="11"/>
      <c r="D3" s="1"/>
      <c r="E3" s="11"/>
      <c r="F3" s="11"/>
      <c r="G3" s="11"/>
      <c r="H3" s="11"/>
      <c r="I3" s="10"/>
      <c r="J3" s="8" t="s">
        <v>2</v>
      </c>
    </row>
    <row r="4" spans="1:10" ht="15.75" x14ac:dyDescent="0.25">
      <c r="A4" s="1"/>
      <c r="B4" s="10"/>
      <c r="C4" s="11"/>
      <c r="D4" s="11"/>
      <c r="E4" s="11"/>
      <c r="F4" s="11"/>
      <c r="G4" s="11"/>
      <c r="H4" s="11"/>
      <c r="I4" s="10"/>
      <c r="J4" s="8" t="s">
        <v>50</v>
      </c>
    </row>
    <row r="5" spans="1:10" ht="15.75" x14ac:dyDescent="0.25">
      <c r="A5" s="1"/>
      <c r="B5" s="10"/>
      <c r="C5" s="11"/>
      <c r="D5" s="11"/>
      <c r="E5" s="11"/>
      <c r="F5" s="11"/>
      <c r="G5" s="11"/>
      <c r="H5" s="11"/>
      <c r="I5" s="10"/>
      <c r="J5" s="8"/>
    </row>
    <row r="6" spans="1:10" ht="18.75" x14ac:dyDescent="0.25">
      <c r="A6" s="10"/>
      <c r="B6" s="41" t="s">
        <v>3</v>
      </c>
      <c r="C6" s="41"/>
      <c r="D6" s="41"/>
      <c r="E6" s="41"/>
      <c r="F6" s="41"/>
      <c r="G6" s="41"/>
      <c r="H6" s="41"/>
      <c r="I6" s="41"/>
      <c r="J6" s="41"/>
    </row>
    <row r="7" spans="1:10" ht="15.75" x14ac:dyDescent="0.25">
      <c r="A7" s="7"/>
      <c r="B7" s="42" t="s">
        <v>76</v>
      </c>
      <c r="C7" s="42"/>
      <c r="D7" s="42"/>
      <c r="E7" s="42"/>
      <c r="F7" s="42"/>
      <c r="G7" s="42"/>
      <c r="H7" s="42"/>
      <c r="I7" s="42"/>
      <c r="J7" s="42"/>
    </row>
    <row r="8" spans="1:10" ht="85.5" customHeight="1" x14ac:dyDescent="0.25">
      <c r="A8" s="28" t="s">
        <v>4</v>
      </c>
      <c r="B8" s="28" t="s">
        <v>5</v>
      </c>
      <c r="C8" s="28" t="s">
        <v>47</v>
      </c>
      <c r="D8" s="28" t="s">
        <v>51</v>
      </c>
      <c r="E8" s="43" t="s">
        <v>48</v>
      </c>
      <c r="F8" s="43"/>
      <c r="G8" s="28" t="s">
        <v>17</v>
      </c>
      <c r="H8" s="28" t="s">
        <v>18</v>
      </c>
      <c r="I8" s="28" t="s">
        <v>6</v>
      </c>
      <c r="J8" s="30" t="s">
        <v>7</v>
      </c>
    </row>
    <row r="9" spans="1:10" ht="81" customHeight="1" x14ac:dyDescent="0.25">
      <c r="A9" s="29"/>
      <c r="B9" s="29"/>
      <c r="C9" s="29"/>
      <c r="D9" s="29"/>
      <c r="E9" s="3" t="s">
        <v>52</v>
      </c>
      <c r="F9" s="19" t="s">
        <v>53</v>
      </c>
      <c r="G9" s="29"/>
      <c r="H9" s="29"/>
      <c r="I9" s="29"/>
      <c r="J9" s="31"/>
    </row>
    <row r="10" spans="1:10" ht="32.25" customHeight="1" x14ac:dyDescent="0.25">
      <c r="A10" s="20"/>
      <c r="B10" s="32" t="s">
        <v>70</v>
      </c>
      <c r="C10" s="33"/>
      <c r="D10" s="33"/>
      <c r="E10" s="33"/>
      <c r="F10" s="33"/>
      <c r="G10" s="33"/>
      <c r="H10" s="33"/>
      <c r="I10" s="33"/>
      <c r="J10" s="34"/>
    </row>
    <row r="11" spans="1:10" ht="15.75" x14ac:dyDescent="0.25">
      <c r="A11" s="3">
        <v>1</v>
      </c>
      <c r="B11" s="22" t="s">
        <v>57</v>
      </c>
      <c r="C11" s="12">
        <v>4</v>
      </c>
      <c r="D11" s="12">
        <v>0</v>
      </c>
      <c r="E11" s="12">
        <v>4</v>
      </c>
      <c r="F11" s="12">
        <v>4</v>
      </c>
      <c r="G11" s="12">
        <v>3</v>
      </c>
      <c r="H11" s="12">
        <v>2</v>
      </c>
      <c r="I11" s="18">
        <f t="shared" ref="I11:I62" si="0">C11+D11+E11+F11+G11+H11</f>
        <v>17</v>
      </c>
      <c r="J11" s="13">
        <f t="shared" ref="J11:J39" si="1">I11/6</f>
        <v>2.8333333333333335</v>
      </c>
    </row>
    <row r="12" spans="1:10" ht="15.75" x14ac:dyDescent="0.25">
      <c r="A12" s="3">
        <v>2</v>
      </c>
      <c r="B12" s="23" t="s">
        <v>55</v>
      </c>
      <c r="C12" s="14">
        <v>4</v>
      </c>
      <c r="D12" s="12">
        <v>0</v>
      </c>
      <c r="E12" s="12">
        <v>4</v>
      </c>
      <c r="F12" s="12">
        <v>4</v>
      </c>
      <c r="G12" s="14">
        <v>4</v>
      </c>
      <c r="H12" s="14">
        <v>2</v>
      </c>
      <c r="I12" s="18">
        <f t="shared" ref="I12:I39" si="2">C12+D12+E12+F12+G12+H12</f>
        <v>18</v>
      </c>
      <c r="J12" s="13">
        <f t="shared" si="1"/>
        <v>3</v>
      </c>
    </row>
    <row r="13" spans="1:10" ht="15.75" x14ac:dyDescent="0.25">
      <c r="A13" s="3">
        <v>3</v>
      </c>
      <c r="B13" s="22" t="s">
        <v>8</v>
      </c>
      <c r="C13" s="12">
        <v>4</v>
      </c>
      <c r="D13" s="12">
        <v>0</v>
      </c>
      <c r="E13" s="12">
        <v>4</v>
      </c>
      <c r="F13" s="12">
        <v>4</v>
      </c>
      <c r="G13" s="12">
        <v>3</v>
      </c>
      <c r="H13" s="12">
        <v>2</v>
      </c>
      <c r="I13" s="18">
        <f t="shared" si="2"/>
        <v>17</v>
      </c>
      <c r="J13" s="13">
        <f t="shared" si="1"/>
        <v>2.8333333333333335</v>
      </c>
    </row>
    <row r="14" spans="1:10" ht="15.75" x14ac:dyDescent="0.25">
      <c r="A14" s="3">
        <v>4</v>
      </c>
      <c r="B14" s="22" t="s">
        <v>60</v>
      </c>
      <c r="C14" s="12">
        <v>4</v>
      </c>
      <c r="D14" s="12">
        <v>0</v>
      </c>
      <c r="E14" s="12">
        <v>4</v>
      </c>
      <c r="F14" s="12">
        <v>4</v>
      </c>
      <c r="G14" s="12">
        <v>4</v>
      </c>
      <c r="H14" s="12">
        <v>2</v>
      </c>
      <c r="I14" s="18">
        <f t="shared" si="2"/>
        <v>18</v>
      </c>
      <c r="J14" s="13">
        <f t="shared" si="1"/>
        <v>3</v>
      </c>
    </row>
    <row r="15" spans="1:10" ht="15.75" x14ac:dyDescent="0.25">
      <c r="A15" s="3">
        <v>5</v>
      </c>
      <c r="B15" s="23" t="s">
        <v>35</v>
      </c>
      <c r="C15" s="14">
        <v>4</v>
      </c>
      <c r="D15" s="12">
        <v>0</v>
      </c>
      <c r="E15" s="14">
        <v>4</v>
      </c>
      <c r="F15" s="12">
        <v>4</v>
      </c>
      <c r="G15" s="14">
        <v>3</v>
      </c>
      <c r="H15" s="14">
        <v>2</v>
      </c>
      <c r="I15" s="18">
        <f t="shared" si="2"/>
        <v>17</v>
      </c>
      <c r="J15" s="13">
        <f t="shared" si="1"/>
        <v>2.8333333333333335</v>
      </c>
    </row>
    <row r="16" spans="1:10" ht="15.75" x14ac:dyDescent="0.25">
      <c r="A16" s="3">
        <v>6</v>
      </c>
      <c r="B16" s="22" t="s">
        <v>56</v>
      </c>
      <c r="C16" s="12">
        <v>4</v>
      </c>
      <c r="D16" s="12">
        <v>0</v>
      </c>
      <c r="E16" s="12">
        <v>4</v>
      </c>
      <c r="F16" s="12">
        <v>4</v>
      </c>
      <c r="G16" s="12">
        <v>3</v>
      </c>
      <c r="H16" s="12">
        <v>2</v>
      </c>
      <c r="I16" s="18">
        <f t="shared" si="2"/>
        <v>17</v>
      </c>
      <c r="J16" s="13">
        <f t="shared" si="1"/>
        <v>2.8333333333333335</v>
      </c>
    </row>
    <row r="17" spans="1:10" ht="15.75" x14ac:dyDescent="0.25">
      <c r="A17" s="3">
        <v>7</v>
      </c>
      <c r="B17" s="22" t="s">
        <v>11</v>
      </c>
      <c r="C17" s="12">
        <v>4</v>
      </c>
      <c r="D17" s="12">
        <v>0</v>
      </c>
      <c r="E17" s="12">
        <v>4</v>
      </c>
      <c r="F17" s="12">
        <v>4</v>
      </c>
      <c r="G17" s="12">
        <v>3</v>
      </c>
      <c r="H17" s="12">
        <v>2</v>
      </c>
      <c r="I17" s="18">
        <f t="shared" si="2"/>
        <v>17</v>
      </c>
      <c r="J17" s="13">
        <f t="shared" si="1"/>
        <v>2.8333333333333335</v>
      </c>
    </row>
    <row r="18" spans="1:10" ht="15.75" x14ac:dyDescent="0.25">
      <c r="A18" s="3">
        <v>8</v>
      </c>
      <c r="B18" s="23" t="s">
        <v>36</v>
      </c>
      <c r="C18" s="14">
        <v>3</v>
      </c>
      <c r="D18" s="12">
        <v>0</v>
      </c>
      <c r="E18" s="14">
        <v>4</v>
      </c>
      <c r="F18" s="12">
        <v>4</v>
      </c>
      <c r="G18" s="14">
        <v>3</v>
      </c>
      <c r="H18" s="14">
        <v>2</v>
      </c>
      <c r="I18" s="18">
        <f t="shared" si="2"/>
        <v>16</v>
      </c>
      <c r="J18" s="13">
        <f t="shared" si="1"/>
        <v>2.6666666666666665</v>
      </c>
    </row>
    <row r="19" spans="1:10" ht="15.75" x14ac:dyDescent="0.25">
      <c r="A19" s="3">
        <v>9</v>
      </c>
      <c r="B19" s="23" t="s">
        <v>37</v>
      </c>
      <c r="C19" s="14">
        <v>4</v>
      </c>
      <c r="D19" s="12">
        <v>0</v>
      </c>
      <c r="E19" s="14">
        <v>4</v>
      </c>
      <c r="F19" s="12">
        <v>4</v>
      </c>
      <c r="G19" s="14">
        <v>4</v>
      </c>
      <c r="H19" s="14">
        <v>4</v>
      </c>
      <c r="I19" s="18">
        <f t="shared" si="2"/>
        <v>20</v>
      </c>
      <c r="J19" s="13">
        <f t="shared" si="1"/>
        <v>3.3333333333333335</v>
      </c>
    </row>
    <row r="20" spans="1:10" ht="15.75" x14ac:dyDescent="0.25">
      <c r="A20" s="3">
        <v>10</v>
      </c>
      <c r="B20" s="23" t="s">
        <v>38</v>
      </c>
      <c r="C20" s="14">
        <v>4</v>
      </c>
      <c r="D20" s="12">
        <v>0</v>
      </c>
      <c r="E20" s="14">
        <v>4</v>
      </c>
      <c r="F20" s="12">
        <v>4</v>
      </c>
      <c r="G20" s="14">
        <v>3</v>
      </c>
      <c r="H20" s="14">
        <v>4</v>
      </c>
      <c r="I20" s="18">
        <f t="shared" si="2"/>
        <v>19</v>
      </c>
      <c r="J20" s="13">
        <f t="shared" si="1"/>
        <v>3.1666666666666665</v>
      </c>
    </row>
    <row r="21" spans="1:10" ht="15.75" x14ac:dyDescent="0.25">
      <c r="A21" s="3">
        <v>11</v>
      </c>
      <c r="B21" s="23" t="s">
        <v>12</v>
      </c>
      <c r="C21" s="14">
        <v>3</v>
      </c>
      <c r="D21" s="12">
        <v>0</v>
      </c>
      <c r="E21" s="12">
        <v>4</v>
      </c>
      <c r="F21" s="12">
        <v>4</v>
      </c>
      <c r="G21" s="14">
        <v>4</v>
      </c>
      <c r="H21" s="14">
        <v>2</v>
      </c>
      <c r="I21" s="18">
        <f t="shared" si="2"/>
        <v>17</v>
      </c>
      <c r="J21" s="13">
        <f t="shared" si="1"/>
        <v>2.8333333333333335</v>
      </c>
    </row>
    <row r="22" spans="1:10" ht="15.75" x14ac:dyDescent="0.25">
      <c r="A22" s="3">
        <v>12</v>
      </c>
      <c r="B22" s="23" t="s">
        <v>54</v>
      </c>
      <c r="C22" s="14">
        <v>4</v>
      </c>
      <c r="D22" s="12">
        <v>0</v>
      </c>
      <c r="E22" s="12">
        <v>4</v>
      </c>
      <c r="F22" s="12">
        <v>4</v>
      </c>
      <c r="G22" s="14">
        <v>4</v>
      </c>
      <c r="H22" s="14">
        <v>2</v>
      </c>
      <c r="I22" s="18">
        <f t="shared" si="2"/>
        <v>18</v>
      </c>
      <c r="J22" s="13">
        <f t="shared" si="1"/>
        <v>3</v>
      </c>
    </row>
    <row r="23" spans="1:10" ht="15.75" x14ac:dyDescent="0.25">
      <c r="A23" s="3">
        <v>13</v>
      </c>
      <c r="B23" s="23" t="s">
        <v>71</v>
      </c>
      <c r="C23" s="14">
        <v>4</v>
      </c>
      <c r="D23" s="12">
        <v>0</v>
      </c>
      <c r="E23" s="12">
        <v>4</v>
      </c>
      <c r="F23" s="12">
        <v>4</v>
      </c>
      <c r="G23" s="14">
        <v>3</v>
      </c>
      <c r="H23" s="14">
        <v>2</v>
      </c>
      <c r="I23" s="18">
        <f t="shared" si="2"/>
        <v>17</v>
      </c>
      <c r="J23" s="13">
        <f t="shared" si="1"/>
        <v>2.8333333333333335</v>
      </c>
    </row>
    <row r="24" spans="1:10" ht="15.75" x14ac:dyDescent="0.25">
      <c r="A24" s="3">
        <v>14</v>
      </c>
      <c r="B24" s="23" t="s">
        <v>15</v>
      </c>
      <c r="C24" s="14">
        <v>4</v>
      </c>
      <c r="D24" s="12">
        <v>0</v>
      </c>
      <c r="E24" s="14">
        <v>4</v>
      </c>
      <c r="F24" s="12">
        <v>4</v>
      </c>
      <c r="G24" s="27">
        <v>4</v>
      </c>
      <c r="H24" s="14">
        <v>2</v>
      </c>
      <c r="I24" s="18">
        <f t="shared" si="2"/>
        <v>18</v>
      </c>
      <c r="J24" s="13">
        <f t="shared" si="1"/>
        <v>3</v>
      </c>
    </row>
    <row r="25" spans="1:10" ht="15.75" x14ac:dyDescent="0.25">
      <c r="A25" s="3">
        <v>15</v>
      </c>
      <c r="B25" s="23" t="s">
        <v>72</v>
      </c>
      <c r="C25" s="14">
        <v>3</v>
      </c>
      <c r="D25" s="12">
        <v>0</v>
      </c>
      <c r="E25" s="14">
        <v>4</v>
      </c>
      <c r="F25" s="12">
        <v>4</v>
      </c>
      <c r="G25" s="14">
        <v>4</v>
      </c>
      <c r="H25" s="14">
        <v>2</v>
      </c>
      <c r="I25" s="18">
        <f t="shared" si="2"/>
        <v>17</v>
      </c>
      <c r="J25" s="13">
        <f t="shared" si="1"/>
        <v>2.8333333333333335</v>
      </c>
    </row>
    <row r="26" spans="1:10" ht="15.75" x14ac:dyDescent="0.25">
      <c r="A26" s="3">
        <v>16</v>
      </c>
      <c r="B26" s="22" t="s">
        <v>59</v>
      </c>
      <c r="C26" s="12">
        <v>4</v>
      </c>
      <c r="D26" s="12">
        <v>0</v>
      </c>
      <c r="E26" s="12">
        <v>4</v>
      </c>
      <c r="F26" s="12">
        <v>4</v>
      </c>
      <c r="G26" s="12">
        <v>4</v>
      </c>
      <c r="H26" s="12">
        <v>2</v>
      </c>
      <c r="I26" s="18">
        <f t="shared" si="2"/>
        <v>18</v>
      </c>
      <c r="J26" s="13">
        <f t="shared" si="1"/>
        <v>3</v>
      </c>
    </row>
    <row r="27" spans="1:10" ht="15.75" x14ac:dyDescent="0.25">
      <c r="A27" s="3">
        <v>17</v>
      </c>
      <c r="B27" s="22" t="s">
        <v>61</v>
      </c>
      <c r="C27" s="12">
        <v>4</v>
      </c>
      <c r="D27" s="12">
        <v>0</v>
      </c>
      <c r="E27" s="12">
        <v>4</v>
      </c>
      <c r="F27" s="12">
        <v>4</v>
      </c>
      <c r="G27" s="12">
        <v>3</v>
      </c>
      <c r="H27" s="12">
        <v>2</v>
      </c>
      <c r="I27" s="18">
        <f t="shared" si="2"/>
        <v>17</v>
      </c>
      <c r="J27" s="13">
        <f t="shared" si="1"/>
        <v>2.8333333333333335</v>
      </c>
    </row>
    <row r="28" spans="1:10" ht="15.75" x14ac:dyDescent="0.25">
      <c r="A28" s="3">
        <v>18</v>
      </c>
      <c r="B28" s="22" t="s">
        <v>63</v>
      </c>
      <c r="C28" s="12">
        <v>4</v>
      </c>
      <c r="D28" s="12">
        <v>0</v>
      </c>
      <c r="E28" s="12">
        <v>4</v>
      </c>
      <c r="F28" s="12">
        <v>4</v>
      </c>
      <c r="G28" s="12">
        <v>1</v>
      </c>
      <c r="H28" s="12">
        <v>2</v>
      </c>
      <c r="I28" s="18">
        <f t="shared" si="2"/>
        <v>15</v>
      </c>
      <c r="J28" s="13">
        <f t="shared" si="1"/>
        <v>2.5</v>
      </c>
    </row>
    <row r="29" spans="1:10" ht="15.75" x14ac:dyDescent="0.25">
      <c r="A29" s="3">
        <v>19</v>
      </c>
      <c r="B29" s="23" t="s">
        <v>13</v>
      </c>
      <c r="C29" s="14">
        <v>4</v>
      </c>
      <c r="D29" s="12">
        <v>0</v>
      </c>
      <c r="E29" s="12">
        <v>4</v>
      </c>
      <c r="F29" s="12">
        <v>4</v>
      </c>
      <c r="G29" s="14">
        <v>2</v>
      </c>
      <c r="H29" s="14">
        <v>2</v>
      </c>
      <c r="I29" s="18">
        <f t="shared" si="2"/>
        <v>16</v>
      </c>
      <c r="J29" s="13">
        <f t="shared" si="1"/>
        <v>2.6666666666666665</v>
      </c>
    </row>
    <row r="30" spans="1:10" ht="15.75" x14ac:dyDescent="0.25">
      <c r="A30" s="3">
        <v>20</v>
      </c>
      <c r="B30" s="23" t="s">
        <v>73</v>
      </c>
      <c r="C30" s="14">
        <v>4</v>
      </c>
      <c r="D30" s="12">
        <v>0</v>
      </c>
      <c r="E30" s="12">
        <v>4</v>
      </c>
      <c r="F30" s="12">
        <v>4</v>
      </c>
      <c r="G30" s="14">
        <v>3</v>
      </c>
      <c r="H30" s="14">
        <v>2</v>
      </c>
      <c r="I30" s="18">
        <f t="shared" si="2"/>
        <v>17</v>
      </c>
      <c r="J30" s="13">
        <f t="shared" si="1"/>
        <v>2.8333333333333335</v>
      </c>
    </row>
    <row r="31" spans="1:10" ht="15.75" x14ac:dyDescent="0.25">
      <c r="A31" s="3">
        <v>21</v>
      </c>
      <c r="B31" s="23" t="s">
        <v>34</v>
      </c>
      <c r="C31" s="14">
        <v>3</v>
      </c>
      <c r="D31" s="12">
        <v>0</v>
      </c>
      <c r="E31" s="14">
        <v>4</v>
      </c>
      <c r="F31" s="12">
        <v>4</v>
      </c>
      <c r="G31" s="14">
        <v>3</v>
      </c>
      <c r="H31" s="14">
        <v>2</v>
      </c>
      <c r="I31" s="18">
        <f t="shared" si="2"/>
        <v>16</v>
      </c>
      <c r="J31" s="13">
        <f t="shared" si="1"/>
        <v>2.6666666666666665</v>
      </c>
    </row>
    <row r="32" spans="1:10" ht="15.75" x14ac:dyDescent="0.25">
      <c r="A32" s="3">
        <v>22</v>
      </c>
      <c r="B32" s="22" t="s">
        <v>64</v>
      </c>
      <c r="C32" s="12">
        <v>3</v>
      </c>
      <c r="D32" s="12">
        <v>0</v>
      </c>
      <c r="E32" s="12">
        <v>4</v>
      </c>
      <c r="F32" s="12">
        <v>4</v>
      </c>
      <c r="G32" s="12">
        <v>4</v>
      </c>
      <c r="H32" s="12">
        <v>2</v>
      </c>
      <c r="I32" s="18">
        <f t="shared" si="2"/>
        <v>17</v>
      </c>
      <c r="J32" s="13">
        <f t="shared" si="1"/>
        <v>2.8333333333333335</v>
      </c>
    </row>
    <row r="33" spans="1:10" ht="15.75" x14ac:dyDescent="0.25">
      <c r="A33" s="3">
        <v>23</v>
      </c>
      <c r="B33" s="22" t="s">
        <v>65</v>
      </c>
      <c r="C33" s="12">
        <v>4</v>
      </c>
      <c r="D33" s="12">
        <v>0</v>
      </c>
      <c r="E33" s="12">
        <v>4</v>
      </c>
      <c r="F33" s="12">
        <v>4</v>
      </c>
      <c r="G33" s="12">
        <v>3</v>
      </c>
      <c r="H33" s="12">
        <v>2</v>
      </c>
      <c r="I33" s="18">
        <f t="shared" si="2"/>
        <v>17</v>
      </c>
      <c r="J33" s="13">
        <f t="shared" si="1"/>
        <v>2.8333333333333335</v>
      </c>
    </row>
    <row r="34" spans="1:10" ht="15.75" x14ac:dyDescent="0.25">
      <c r="A34" s="3">
        <v>24</v>
      </c>
      <c r="B34" s="22" t="s">
        <v>9</v>
      </c>
      <c r="C34" s="12">
        <v>4</v>
      </c>
      <c r="D34" s="12">
        <v>0</v>
      </c>
      <c r="E34" s="12">
        <v>4</v>
      </c>
      <c r="F34" s="12">
        <v>4</v>
      </c>
      <c r="G34" s="12">
        <v>4</v>
      </c>
      <c r="H34" s="12">
        <v>2</v>
      </c>
      <c r="I34" s="18">
        <f t="shared" si="2"/>
        <v>18</v>
      </c>
      <c r="J34" s="13">
        <f t="shared" si="1"/>
        <v>3</v>
      </c>
    </row>
    <row r="35" spans="1:10" ht="15.75" x14ac:dyDescent="0.25">
      <c r="A35" s="3">
        <v>25</v>
      </c>
      <c r="B35" s="22" t="s">
        <v>10</v>
      </c>
      <c r="C35" s="12">
        <v>4</v>
      </c>
      <c r="D35" s="12">
        <v>0</v>
      </c>
      <c r="E35" s="12">
        <v>4</v>
      </c>
      <c r="F35" s="12">
        <v>4</v>
      </c>
      <c r="G35" s="12">
        <v>3</v>
      </c>
      <c r="H35" s="12">
        <v>2</v>
      </c>
      <c r="I35" s="18">
        <f t="shared" si="2"/>
        <v>17</v>
      </c>
      <c r="J35" s="13">
        <f t="shared" si="1"/>
        <v>2.8333333333333335</v>
      </c>
    </row>
    <row r="36" spans="1:10" ht="15.75" x14ac:dyDescent="0.25">
      <c r="A36" s="3">
        <v>26</v>
      </c>
      <c r="B36" s="22" t="s">
        <v>66</v>
      </c>
      <c r="C36" s="12">
        <v>3</v>
      </c>
      <c r="D36" s="12">
        <v>0</v>
      </c>
      <c r="E36" s="12">
        <v>4</v>
      </c>
      <c r="F36" s="12">
        <v>4</v>
      </c>
      <c r="G36" s="12">
        <v>3</v>
      </c>
      <c r="H36" s="12">
        <v>2</v>
      </c>
      <c r="I36" s="18">
        <f t="shared" si="2"/>
        <v>16</v>
      </c>
      <c r="J36" s="13">
        <f t="shared" si="1"/>
        <v>2.6666666666666665</v>
      </c>
    </row>
    <row r="37" spans="1:10" ht="15.75" x14ac:dyDescent="0.25">
      <c r="A37" s="3">
        <v>27</v>
      </c>
      <c r="B37" s="23" t="s">
        <v>14</v>
      </c>
      <c r="C37" s="14">
        <v>4</v>
      </c>
      <c r="D37" s="12">
        <v>0</v>
      </c>
      <c r="E37" s="12">
        <v>4</v>
      </c>
      <c r="F37" s="12">
        <v>4</v>
      </c>
      <c r="G37" s="14">
        <v>4</v>
      </c>
      <c r="H37" s="14">
        <v>2</v>
      </c>
      <c r="I37" s="18">
        <f t="shared" si="2"/>
        <v>18</v>
      </c>
      <c r="J37" s="13">
        <f t="shared" si="1"/>
        <v>3</v>
      </c>
    </row>
    <row r="38" spans="1:10" ht="15.75" x14ac:dyDescent="0.25">
      <c r="A38" s="3">
        <v>28</v>
      </c>
      <c r="B38" s="22" t="s">
        <v>58</v>
      </c>
      <c r="C38" s="12">
        <v>3</v>
      </c>
      <c r="D38" s="12">
        <v>0</v>
      </c>
      <c r="E38" s="12">
        <v>4</v>
      </c>
      <c r="F38" s="12">
        <v>4</v>
      </c>
      <c r="G38" s="12">
        <v>1</v>
      </c>
      <c r="H38" s="12">
        <v>2</v>
      </c>
      <c r="I38" s="18">
        <f t="shared" si="2"/>
        <v>14</v>
      </c>
      <c r="J38" s="13">
        <f t="shared" si="1"/>
        <v>2.3333333333333335</v>
      </c>
    </row>
    <row r="39" spans="1:10" ht="15.75" x14ac:dyDescent="0.25">
      <c r="A39" s="3">
        <v>29</v>
      </c>
      <c r="B39" s="22" t="s">
        <v>62</v>
      </c>
      <c r="C39" s="12">
        <v>4</v>
      </c>
      <c r="D39" s="12">
        <v>0</v>
      </c>
      <c r="E39" s="12">
        <v>4</v>
      </c>
      <c r="F39" s="12">
        <v>4</v>
      </c>
      <c r="G39" s="12">
        <v>3</v>
      </c>
      <c r="H39" s="12">
        <v>2</v>
      </c>
      <c r="I39" s="18">
        <f t="shared" si="2"/>
        <v>17</v>
      </c>
      <c r="J39" s="13">
        <f t="shared" si="1"/>
        <v>2.8333333333333335</v>
      </c>
    </row>
    <row r="40" spans="1:10" ht="15.75" x14ac:dyDescent="0.25">
      <c r="A40" s="3"/>
      <c r="B40" s="35" t="s">
        <v>67</v>
      </c>
      <c r="C40" s="36"/>
      <c r="D40" s="36"/>
      <c r="E40" s="36"/>
      <c r="F40" s="36"/>
      <c r="G40" s="36"/>
      <c r="H40" s="36"/>
      <c r="I40" s="36"/>
      <c r="J40" s="37"/>
    </row>
    <row r="41" spans="1:10" ht="15.75" x14ac:dyDescent="0.25">
      <c r="A41" s="4">
        <v>1</v>
      </c>
      <c r="B41" s="24" t="s">
        <v>27</v>
      </c>
      <c r="C41" s="15">
        <v>4</v>
      </c>
      <c r="D41" s="15">
        <v>0</v>
      </c>
      <c r="E41" s="15">
        <v>4</v>
      </c>
      <c r="F41" s="15">
        <v>4</v>
      </c>
      <c r="G41" s="15">
        <v>4</v>
      </c>
      <c r="H41" s="15">
        <v>2</v>
      </c>
      <c r="I41" s="18">
        <f t="shared" ref="I41:I61" si="3">C41+D41+E41+F41+G41+H41</f>
        <v>18</v>
      </c>
      <c r="J41" s="13">
        <f t="shared" ref="J41:J61" si="4">I41/6</f>
        <v>3</v>
      </c>
    </row>
    <row r="42" spans="1:10" ht="15.75" x14ac:dyDescent="0.25">
      <c r="A42" s="4">
        <v>2</v>
      </c>
      <c r="B42" s="24" t="s">
        <v>29</v>
      </c>
      <c r="C42" s="15">
        <v>4</v>
      </c>
      <c r="D42" s="15">
        <v>0</v>
      </c>
      <c r="E42" s="15">
        <v>4</v>
      </c>
      <c r="F42" s="15">
        <v>4</v>
      </c>
      <c r="G42" s="15">
        <v>3</v>
      </c>
      <c r="H42" s="15">
        <v>2</v>
      </c>
      <c r="I42" s="18">
        <f t="shared" si="3"/>
        <v>17</v>
      </c>
      <c r="J42" s="13">
        <f t="shared" si="4"/>
        <v>2.8333333333333335</v>
      </c>
    </row>
    <row r="43" spans="1:10" ht="15.75" x14ac:dyDescent="0.25">
      <c r="A43" s="4">
        <v>3</v>
      </c>
      <c r="B43" s="24" t="s">
        <v>32</v>
      </c>
      <c r="C43" s="15">
        <v>4</v>
      </c>
      <c r="D43" s="15">
        <v>0</v>
      </c>
      <c r="E43" s="15">
        <v>4</v>
      </c>
      <c r="F43" s="15">
        <v>4</v>
      </c>
      <c r="G43" s="15">
        <v>4</v>
      </c>
      <c r="H43" s="15">
        <v>2</v>
      </c>
      <c r="I43" s="18">
        <f t="shared" si="3"/>
        <v>18</v>
      </c>
      <c r="J43" s="13">
        <f t="shared" si="4"/>
        <v>3</v>
      </c>
    </row>
    <row r="44" spans="1:10" ht="15.75" x14ac:dyDescent="0.25">
      <c r="A44" s="4">
        <v>4</v>
      </c>
      <c r="B44" s="25" t="s">
        <v>31</v>
      </c>
      <c r="C44" s="15">
        <v>3</v>
      </c>
      <c r="D44" s="15">
        <v>0</v>
      </c>
      <c r="E44" s="15">
        <v>4</v>
      </c>
      <c r="F44" s="15">
        <v>4</v>
      </c>
      <c r="G44" s="15">
        <v>4</v>
      </c>
      <c r="H44" s="15">
        <v>2</v>
      </c>
      <c r="I44" s="18">
        <f t="shared" si="3"/>
        <v>17</v>
      </c>
      <c r="J44" s="13">
        <f t="shared" si="4"/>
        <v>2.8333333333333335</v>
      </c>
    </row>
    <row r="45" spans="1:10" ht="15.75" x14ac:dyDescent="0.25">
      <c r="A45" s="4">
        <v>5</v>
      </c>
      <c r="B45" s="25" t="s">
        <v>44</v>
      </c>
      <c r="C45" s="15">
        <v>3</v>
      </c>
      <c r="D45" s="15">
        <v>0</v>
      </c>
      <c r="E45" s="15">
        <v>4</v>
      </c>
      <c r="F45" s="15">
        <v>4</v>
      </c>
      <c r="G45" s="15">
        <v>4</v>
      </c>
      <c r="H45" s="15">
        <v>2</v>
      </c>
      <c r="I45" s="18">
        <f t="shared" si="3"/>
        <v>17</v>
      </c>
      <c r="J45" s="13">
        <f t="shared" si="4"/>
        <v>2.8333333333333335</v>
      </c>
    </row>
    <row r="46" spans="1:10" ht="15.75" x14ac:dyDescent="0.25">
      <c r="A46" s="4">
        <v>6</v>
      </c>
      <c r="B46" s="25" t="s">
        <v>45</v>
      </c>
      <c r="C46" s="15">
        <v>4</v>
      </c>
      <c r="D46" s="15">
        <v>0</v>
      </c>
      <c r="E46" s="15">
        <v>4</v>
      </c>
      <c r="F46" s="15">
        <v>4</v>
      </c>
      <c r="G46" s="15">
        <v>4</v>
      </c>
      <c r="H46" s="15">
        <v>4</v>
      </c>
      <c r="I46" s="18">
        <f t="shared" si="3"/>
        <v>20</v>
      </c>
      <c r="J46" s="13">
        <f t="shared" si="4"/>
        <v>3.3333333333333335</v>
      </c>
    </row>
    <row r="47" spans="1:10" ht="15.75" x14ac:dyDescent="0.25">
      <c r="A47" s="4">
        <v>7</v>
      </c>
      <c r="B47" s="25" t="s">
        <v>33</v>
      </c>
      <c r="C47" s="15">
        <v>4</v>
      </c>
      <c r="D47" s="15">
        <v>0</v>
      </c>
      <c r="E47" s="15">
        <v>4</v>
      </c>
      <c r="F47" s="15">
        <v>4</v>
      </c>
      <c r="G47" s="15">
        <v>4</v>
      </c>
      <c r="H47" s="15">
        <v>4</v>
      </c>
      <c r="I47" s="18">
        <f t="shared" si="3"/>
        <v>20</v>
      </c>
      <c r="J47" s="13">
        <f t="shared" si="4"/>
        <v>3.3333333333333335</v>
      </c>
    </row>
    <row r="48" spans="1:10" ht="15.75" x14ac:dyDescent="0.25">
      <c r="A48" s="4">
        <v>8</v>
      </c>
      <c r="B48" s="25" t="s">
        <v>39</v>
      </c>
      <c r="C48" s="15">
        <v>4</v>
      </c>
      <c r="D48" s="15">
        <v>0</v>
      </c>
      <c r="E48" s="15">
        <v>4</v>
      </c>
      <c r="F48" s="15">
        <v>4</v>
      </c>
      <c r="G48" s="15">
        <v>3</v>
      </c>
      <c r="H48" s="15">
        <v>2</v>
      </c>
      <c r="I48" s="18">
        <f t="shared" si="3"/>
        <v>17</v>
      </c>
      <c r="J48" s="13">
        <f t="shared" si="4"/>
        <v>2.8333333333333335</v>
      </c>
    </row>
    <row r="49" spans="1:10" ht="15.75" x14ac:dyDescent="0.25">
      <c r="A49" s="4">
        <v>9</v>
      </c>
      <c r="B49" s="25" t="s">
        <v>40</v>
      </c>
      <c r="C49" s="15">
        <v>4</v>
      </c>
      <c r="D49" s="15">
        <v>0</v>
      </c>
      <c r="E49" s="15">
        <v>4</v>
      </c>
      <c r="F49" s="15">
        <v>4</v>
      </c>
      <c r="G49" s="15">
        <v>4</v>
      </c>
      <c r="H49" s="15">
        <v>2</v>
      </c>
      <c r="I49" s="18">
        <f t="shared" si="3"/>
        <v>18</v>
      </c>
      <c r="J49" s="13">
        <f t="shared" si="4"/>
        <v>3</v>
      </c>
    </row>
    <row r="50" spans="1:10" ht="15.75" x14ac:dyDescent="0.25">
      <c r="A50" s="4">
        <v>10</v>
      </c>
      <c r="B50" s="25" t="s">
        <v>41</v>
      </c>
      <c r="C50" s="15">
        <v>4</v>
      </c>
      <c r="D50" s="15">
        <v>0</v>
      </c>
      <c r="E50" s="15">
        <v>4</v>
      </c>
      <c r="F50" s="15">
        <v>4</v>
      </c>
      <c r="G50" s="15">
        <v>3</v>
      </c>
      <c r="H50" s="15">
        <v>2</v>
      </c>
      <c r="I50" s="18">
        <f t="shared" si="3"/>
        <v>17</v>
      </c>
      <c r="J50" s="13">
        <f t="shared" si="4"/>
        <v>2.8333333333333335</v>
      </c>
    </row>
    <row r="51" spans="1:10" ht="15.75" x14ac:dyDescent="0.25">
      <c r="A51" s="4">
        <v>11</v>
      </c>
      <c r="B51" s="26" t="s">
        <v>28</v>
      </c>
      <c r="C51" s="15">
        <v>4</v>
      </c>
      <c r="D51" s="15">
        <v>0</v>
      </c>
      <c r="E51" s="15">
        <v>4</v>
      </c>
      <c r="F51" s="15">
        <v>4</v>
      </c>
      <c r="G51" s="15">
        <v>3</v>
      </c>
      <c r="H51" s="15">
        <v>2</v>
      </c>
      <c r="I51" s="18">
        <f t="shared" si="3"/>
        <v>17</v>
      </c>
      <c r="J51" s="13">
        <f t="shared" si="4"/>
        <v>2.8333333333333335</v>
      </c>
    </row>
    <row r="52" spans="1:10" ht="15.75" x14ac:dyDescent="0.25">
      <c r="A52" s="4">
        <v>12</v>
      </c>
      <c r="B52" s="24" t="s">
        <v>30</v>
      </c>
      <c r="C52" s="15">
        <v>3</v>
      </c>
      <c r="D52" s="15">
        <v>0</v>
      </c>
      <c r="E52" s="15">
        <v>4</v>
      </c>
      <c r="F52" s="15">
        <v>4</v>
      </c>
      <c r="G52" s="15">
        <v>4</v>
      </c>
      <c r="H52" s="15">
        <v>2</v>
      </c>
      <c r="I52" s="18">
        <f t="shared" si="3"/>
        <v>17</v>
      </c>
      <c r="J52" s="13">
        <f t="shared" si="4"/>
        <v>2.8333333333333335</v>
      </c>
    </row>
    <row r="53" spans="1:10" ht="15.75" x14ac:dyDescent="0.25">
      <c r="A53" s="4">
        <v>13</v>
      </c>
      <c r="B53" s="25" t="s">
        <v>26</v>
      </c>
      <c r="C53" s="15">
        <v>4</v>
      </c>
      <c r="D53" s="15">
        <v>0</v>
      </c>
      <c r="E53" s="15">
        <v>4</v>
      </c>
      <c r="F53" s="15">
        <v>4</v>
      </c>
      <c r="G53" s="15">
        <v>3</v>
      </c>
      <c r="H53" s="15">
        <v>2</v>
      </c>
      <c r="I53" s="18">
        <f t="shared" si="3"/>
        <v>17</v>
      </c>
      <c r="J53" s="13">
        <f t="shared" si="4"/>
        <v>2.8333333333333335</v>
      </c>
    </row>
    <row r="54" spans="1:10" ht="15.75" x14ac:dyDescent="0.25">
      <c r="A54" s="4">
        <v>14</v>
      </c>
      <c r="B54" s="24" t="s">
        <v>20</v>
      </c>
      <c r="C54" s="15">
        <v>4</v>
      </c>
      <c r="D54" s="15">
        <v>0</v>
      </c>
      <c r="E54" s="15">
        <v>4</v>
      </c>
      <c r="F54" s="15">
        <v>4</v>
      </c>
      <c r="G54" s="15">
        <v>3</v>
      </c>
      <c r="H54" s="15">
        <v>2</v>
      </c>
      <c r="I54" s="18">
        <f t="shared" si="3"/>
        <v>17</v>
      </c>
      <c r="J54" s="13">
        <f t="shared" si="4"/>
        <v>2.8333333333333335</v>
      </c>
    </row>
    <row r="55" spans="1:10" ht="15.75" x14ac:dyDescent="0.25">
      <c r="A55" s="4">
        <v>15</v>
      </c>
      <c r="B55" s="25" t="s">
        <v>25</v>
      </c>
      <c r="C55" s="15">
        <v>3</v>
      </c>
      <c r="D55" s="15">
        <v>0</v>
      </c>
      <c r="E55" s="15">
        <v>4</v>
      </c>
      <c r="F55" s="15">
        <v>4</v>
      </c>
      <c r="G55" s="15">
        <v>3</v>
      </c>
      <c r="H55" s="15">
        <v>2</v>
      </c>
      <c r="I55" s="18">
        <f t="shared" si="3"/>
        <v>16</v>
      </c>
      <c r="J55" s="13">
        <f t="shared" si="4"/>
        <v>2.6666666666666665</v>
      </c>
    </row>
    <row r="56" spans="1:10" ht="15.75" x14ac:dyDescent="0.25">
      <c r="A56" s="4">
        <v>16</v>
      </c>
      <c r="B56" s="25" t="s">
        <v>42</v>
      </c>
      <c r="C56" s="15">
        <v>3</v>
      </c>
      <c r="D56" s="15">
        <v>0</v>
      </c>
      <c r="E56" s="15">
        <v>4</v>
      </c>
      <c r="F56" s="15">
        <v>4</v>
      </c>
      <c r="G56" s="15">
        <v>3</v>
      </c>
      <c r="H56" s="15">
        <v>2</v>
      </c>
      <c r="I56" s="18">
        <f t="shared" si="3"/>
        <v>16</v>
      </c>
      <c r="J56" s="13">
        <f t="shared" si="4"/>
        <v>2.6666666666666665</v>
      </c>
    </row>
    <row r="57" spans="1:10" ht="15.75" x14ac:dyDescent="0.25">
      <c r="A57" s="4">
        <v>17</v>
      </c>
      <c r="B57" s="25" t="s">
        <v>21</v>
      </c>
      <c r="C57" s="15">
        <v>3</v>
      </c>
      <c r="D57" s="15">
        <v>1</v>
      </c>
      <c r="E57" s="15">
        <v>4</v>
      </c>
      <c r="F57" s="15">
        <v>4</v>
      </c>
      <c r="G57" s="15">
        <v>4</v>
      </c>
      <c r="H57" s="15">
        <v>2</v>
      </c>
      <c r="I57" s="18">
        <f t="shared" si="3"/>
        <v>18</v>
      </c>
      <c r="J57" s="13">
        <f t="shared" si="4"/>
        <v>3</v>
      </c>
    </row>
    <row r="58" spans="1:10" ht="15.75" x14ac:dyDescent="0.25">
      <c r="A58" s="4">
        <v>18</v>
      </c>
      <c r="B58" s="24" t="s">
        <v>23</v>
      </c>
      <c r="C58" s="15">
        <v>3</v>
      </c>
      <c r="D58" s="15">
        <v>1</v>
      </c>
      <c r="E58" s="15">
        <v>4</v>
      </c>
      <c r="F58" s="15">
        <v>4</v>
      </c>
      <c r="G58" s="15">
        <v>4</v>
      </c>
      <c r="H58" s="15">
        <v>2</v>
      </c>
      <c r="I58" s="18">
        <f t="shared" si="3"/>
        <v>18</v>
      </c>
      <c r="J58" s="13">
        <f t="shared" si="4"/>
        <v>3</v>
      </c>
    </row>
    <row r="59" spans="1:10" ht="15.75" x14ac:dyDescent="0.25">
      <c r="A59" s="4">
        <v>19</v>
      </c>
      <c r="B59" s="24" t="s">
        <v>24</v>
      </c>
      <c r="C59" s="15">
        <v>4</v>
      </c>
      <c r="D59" s="15">
        <v>0</v>
      </c>
      <c r="E59" s="15">
        <v>4</v>
      </c>
      <c r="F59" s="15">
        <v>4</v>
      </c>
      <c r="G59" s="15">
        <v>3</v>
      </c>
      <c r="H59" s="15">
        <v>2</v>
      </c>
      <c r="I59" s="18">
        <f t="shared" si="3"/>
        <v>17</v>
      </c>
      <c r="J59" s="13">
        <f t="shared" si="4"/>
        <v>2.8333333333333335</v>
      </c>
    </row>
    <row r="60" spans="1:10" ht="15.75" x14ac:dyDescent="0.25">
      <c r="A60" s="4">
        <v>20</v>
      </c>
      <c r="B60" s="24" t="s">
        <v>19</v>
      </c>
      <c r="C60" s="15">
        <v>4</v>
      </c>
      <c r="D60" s="15">
        <v>0</v>
      </c>
      <c r="E60" s="15">
        <v>4</v>
      </c>
      <c r="F60" s="15">
        <v>4</v>
      </c>
      <c r="G60" s="15">
        <v>3</v>
      </c>
      <c r="H60" s="15">
        <v>2</v>
      </c>
      <c r="I60" s="18">
        <f t="shared" si="3"/>
        <v>17</v>
      </c>
      <c r="J60" s="13">
        <f t="shared" si="4"/>
        <v>2.8333333333333335</v>
      </c>
    </row>
    <row r="61" spans="1:10" ht="15.75" x14ac:dyDescent="0.25">
      <c r="A61" s="4">
        <v>21</v>
      </c>
      <c r="B61" s="25" t="s">
        <v>43</v>
      </c>
      <c r="C61" s="15">
        <v>3</v>
      </c>
      <c r="D61" s="15">
        <v>0</v>
      </c>
      <c r="E61" s="15">
        <v>4</v>
      </c>
      <c r="F61" s="15">
        <v>4</v>
      </c>
      <c r="G61" s="15">
        <v>4</v>
      </c>
      <c r="H61" s="15">
        <v>2</v>
      </c>
      <c r="I61" s="18">
        <f t="shared" si="3"/>
        <v>17</v>
      </c>
      <c r="J61" s="13">
        <f t="shared" si="4"/>
        <v>2.8333333333333335</v>
      </c>
    </row>
    <row r="62" spans="1:10" ht="15.75" x14ac:dyDescent="0.25">
      <c r="A62" s="4">
        <v>22</v>
      </c>
      <c r="B62" s="24" t="s">
        <v>74</v>
      </c>
      <c r="C62" s="15">
        <v>4</v>
      </c>
      <c r="D62" s="15">
        <v>1</v>
      </c>
      <c r="E62" s="15">
        <v>4</v>
      </c>
      <c r="F62" s="15">
        <v>4</v>
      </c>
      <c r="G62" s="15">
        <v>4</v>
      </c>
      <c r="H62" s="15">
        <v>2</v>
      </c>
      <c r="I62" s="18">
        <f t="shared" si="0"/>
        <v>19</v>
      </c>
      <c r="J62" s="13">
        <f t="shared" ref="J62:J64" si="5">I62/6</f>
        <v>3.1666666666666665</v>
      </c>
    </row>
    <row r="63" spans="1:10" ht="15.75" x14ac:dyDescent="0.25">
      <c r="A63" s="4">
        <v>23</v>
      </c>
      <c r="B63" s="25" t="s">
        <v>22</v>
      </c>
      <c r="C63" s="15">
        <v>3</v>
      </c>
      <c r="D63" s="15">
        <v>1</v>
      </c>
      <c r="E63" s="15">
        <v>4</v>
      </c>
      <c r="F63" s="15">
        <v>4</v>
      </c>
      <c r="G63" s="15">
        <v>3</v>
      </c>
      <c r="H63" s="15">
        <v>2</v>
      </c>
      <c r="I63" s="18">
        <f t="shared" ref="I63:I68" si="6">C63+D63+E63+F63+G63+H63</f>
        <v>17</v>
      </c>
      <c r="J63" s="13">
        <f t="shared" si="5"/>
        <v>2.8333333333333335</v>
      </c>
    </row>
    <row r="64" spans="1:10" ht="15.75" x14ac:dyDescent="0.25">
      <c r="A64" s="4">
        <v>24</v>
      </c>
      <c r="B64" s="25" t="s">
        <v>75</v>
      </c>
      <c r="C64" s="15">
        <v>4</v>
      </c>
      <c r="D64" s="15">
        <v>0</v>
      </c>
      <c r="E64" s="15">
        <v>4</v>
      </c>
      <c r="F64" s="15">
        <v>4</v>
      </c>
      <c r="G64" s="15">
        <v>3</v>
      </c>
      <c r="H64" s="15">
        <v>2</v>
      </c>
      <c r="I64" s="18">
        <f t="shared" si="6"/>
        <v>17</v>
      </c>
      <c r="J64" s="13">
        <f t="shared" si="5"/>
        <v>2.8333333333333335</v>
      </c>
    </row>
    <row r="65" spans="1:10" ht="15.75" x14ac:dyDescent="0.25">
      <c r="A65" s="4"/>
      <c r="B65" s="38" t="s">
        <v>68</v>
      </c>
      <c r="C65" s="39"/>
      <c r="D65" s="39"/>
      <c r="E65" s="39"/>
      <c r="F65" s="39"/>
      <c r="G65" s="39"/>
      <c r="H65" s="39"/>
      <c r="I65" s="39"/>
      <c r="J65" s="40"/>
    </row>
    <row r="66" spans="1:10" ht="17.25" customHeight="1" x14ac:dyDescent="0.25">
      <c r="A66" s="4">
        <v>1</v>
      </c>
      <c r="B66" s="17" t="s">
        <v>16</v>
      </c>
      <c r="C66" s="15">
        <v>3</v>
      </c>
      <c r="D66" s="15">
        <v>0</v>
      </c>
      <c r="E66" s="15">
        <v>4</v>
      </c>
      <c r="F66" s="15">
        <v>4</v>
      </c>
      <c r="G66" s="15">
        <v>4</v>
      </c>
      <c r="H66" s="15">
        <v>4</v>
      </c>
      <c r="I66" s="18">
        <f>C66+D66+E66+F66+G66+H66</f>
        <v>19</v>
      </c>
      <c r="J66" s="13">
        <f>I66/6</f>
        <v>3.1666666666666665</v>
      </c>
    </row>
    <row r="67" spans="1:10" ht="15.75" x14ac:dyDescent="0.25">
      <c r="A67" s="4"/>
      <c r="B67" s="38" t="s">
        <v>69</v>
      </c>
      <c r="C67" s="39"/>
      <c r="D67" s="39"/>
      <c r="E67" s="39"/>
      <c r="F67" s="39"/>
      <c r="G67" s="39"/>
      <c r="H67" s="39"/>
      <c r="I67" s="39"/>
      <c r="J67" s="40"/>
    </row>
    <row r="68" spans="1:10" ht="15.75" x14ac:dyDescent="0.25">
      <c r="A68" s="4">
        <v>1</v>
      </c>
      <c r="B68" s="17" t="s">
        <v>49</v>
      </c>
      <c r="C68" s="21">
        <v>4</v>
      </c>
      <c r="D68" s="21">
        <v>0</v>
      </c>
      <c r="E68" s="21">
        <v>4</v>
      </c>
      <c r="F68" s="21">
        <v>4</v>
      </c>
      <c r="G68" s="21">
        <v>4</v>
      </c>
      <c r="H68" s="21">
        <v>4</v>
      </c>
      <c r="I68" s="18">
        <f t="shared" si="6"/>
        <v>20</v>
      </c>
      <c r="J68" s="13">
        <f>I68/6</f>
        <v>3.3333333333333335</v>
      </c>
    </row>
    <row r="69" spans="1:10" ht="15.75" x14ac:dyDescent="0.25">
      <c r="A69" s="16"/>
      <c r="B69" s="16" t="s">
        <v>46</v>
      </c>
      <c r="C69" s="13">
        <f t="shared" ref="C69:J69" si="7">SUM(C11:C68)/55</f>
        <v>3.6909090909090909</v>
      </c>
      <c r="D69" s="13">
        <f t="shared" si="7"/>
        <v>7.2727272727272724E-2</v>
      </c>
      <c r="E69" s="13">
        <f t="shared" si="7"/>
        <v>4</v>
      </c>
      <c r="F69" s="13">
        <f t="shared" si="7"/>
        <v>4</v>
      </c>
      <c r="G69" s="13">
        <f t="shared" si="7"/>
        <v>3.3636363636363638</v>
      </c>
      <c r="H69" s="13">
        <f t="shared" si="7"/>
        <v>2.2181818181818183</v>
      </c>
      <c r="I69" s="13">
        <f t="shared" si="7"/>
        <v>17.345454545454544</v>
      </c>
      <c r="J69" s="13">
        <f t="shared" si="7"/>
        <v>2.8909090909090911</v>
      </c>
    </row>
    <row r="72" spans="1:10" x14ac:dyDescent="0.25">
      <c r="B72" s="2"/>
      <c r="C72" s="5"/>
      <c r="D72" s="5"/>
      <c r="E72" s="5"/>
      <c r="F72" s="5"/>
      <c r="G72" s="5"/>
      <c r="H72" s="5"/>
    </row>
  </sheetData>
  <mergeCells count="15">
    <mergeCell ref="B10:J10"/>
    <mergeCell ref="B40:J40"/>
    <mergeCell ref="B65:J65"/>
    <mergeCell ref="B67:J67"/>
    <mergeCell ref="B6:J6"/>
    <mergeCell ref="B7:J7"/>
    <mergeCell ref="E8:F8"/>
    <mergeCell ref="C8:C9"/>
    <mergeCell ref="D8:D9"/>
    <mergeCell ref="B8:B9"/>
    <mergeCell ref="A8:A9"/>
    <mergeCell ref="G8:G9"/>
    <mergeCell ref="H8:H9"/>
    <mergeCell ref="J8:J9"/>
    <mergeCell ref="I8:I9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2022-07-28T02:11:24Z</dcterms:modified>
</cp:coreProperties>
</file>